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530" windowHeight="9435" tabRatio="358"/>
  </bookViews>
  <sheets>
    <sheet name="RTG3.rdl" sheetId="1" r:id="rId1"/>
  </sheets>
  <calcPr calcId="124519"/>
</workbook>
</file>

<file path=xl/calcChain.xml><?xml version="1.0" encoding="utf-8"?>
<calcChain xmlns="http://schemas.openxmlformats.org/spreadsheetml/2006/main">
  <c r="P76" i="1"/>
  <c r="P8"/>
  <c r="P63"/>
  <c r="P36"/>
  <c r="P10"/>
  <c r="P25"/>
  <c r="P32"/>
  <c r="P30"/>
  <c r="P47"/>
  <c r="P44"/>
  <c r="P72"/>
  <c r="P53"/>
  <c r="P4"/>
  <c r="P38"/>
  <c r="P18"/>
  <c r="P60"/>
  <c r="P23"/>
  <c r="P70"/>
  <c r="P55"/>
  <c r="P80"/>
  <c r="P14"/>
  <c r="P68"/>
  <c r="P57"/>
  <c r="P21"/>
</calcChain>
</file>

<file path=xl/sharedStrings.xml><?xml version="1.0" encoding="utf-8"?>
<sst xmlns="http://schemas.openxmlformats.org/spreadsheetml/2006/main" count="329" uniqueCount="140">
  <si>
    <t>Ειδικότητα:</t>
  </si>
  <si>
    <t>Α/Α</t>
  </si>
  <si>
    <t>Επώνυμο</t>
  </si>
  <si>
    <t>Όνομα</t>
  </si>
  <si>
    <t>Όνομα πατρός</t>
  </si>
  <si>
    <t>Αριθμός μητρώου</t>
  </si>
  <si>
    <t>Εγκρίθηκε σαν ειδική κατηγορία</t>
  </si>
  <si>
    <t>Ειδική κατηγορία (ασθένεια)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</si>
  <si>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</si>
  <si>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</si>
  <si>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</si>
  <si>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</si>
  <si>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</si>
  <si>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</si>
  <si>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</si>
  <si>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</si>
  <si>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</si>
  <si>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ΝΙΚΟΛΑΟΣ</t>
  </si>
  <si>
    <t>ΓΕΩΡΓΙΟΣ</t>
  </si>
  <si>
    <t>3ο ΓΥΜΝΑΣΙΟ ΝΑΟΥΣΑΣ</t>
  </si>
  <si>
    <t>ΚΩΝΣΤΑΝΤΙΝΟΣ</t>
  </si>
  <si>
    <t>ΜΑΡΙΑ</t>
  </si>
  <si>
    <t>1ο ΓΥΜΝΑΣΙΟ ΒΕΡΟΙΑΣ</t>
  </si>
  <si>
    <t>3ο ΓΕΛ ΒΕΡΟΙΑΣ</t>
  </si>
  <si>
    <t>1ο ΓΕΛ ΒΕΡΟΙΑΣ</t>
  </si>
  <si>
    <t>5ο ΓΕΛ ΒΕΡΟΙΑΣ</t>
  </si>
  <si>
    <t>ΓΥΜΝΑΣΙΟ ΚΟΠΑΝΟΥ</t>
  </si>
  <si>
    <t>ΓΥΜΝΑΣΙΟ ΚΑΒΑΣΙΛΩΝ</t>
  </si>
  <si>
    <t>1ο ΓΥΜΝΑΣΙΟ ΝΑΟΥΣΑΣ</t>
  </si>
  <si>
    <t>2ο ΓΥΜΝΑΣΙΟ ΝΑΟΥΣΑΣ</t>
  </si>
  <si>
    <t>2ο ΓΕΛ ΝΑΟΥΣΑΣ</t>
  </si>
  <si>
    <t>ΠΕ02</t>
  </si>
  <si>
    <t>ΦΙΛΟΛΟΓΟΙ</t>
  </si>
  <si>
    <t>ΠΕ04.01</t>
  </si>
  <si>
    <t>ΦΥΣΙΚΟΙ</t>
  </si>
  <si>
    <t>ΠΕ05</t>
  </si>
  <si>
    <t>ΓΑΛΛΙΚΗΣ</t>
  </si>
  <si>
    <t>ΠΕ06</t>
  </si>
  <si>
    <t>ΑΓΓΛΙΚΗΣ</t>
  </si>
  <si>
    <t>Οργανική</t>
  </si>
  <si>
    <t>ΠΕ07</t>
  </si>
  <si>
    <t>ΓΕΡΜΑΝΙΚΗΣ</t>
  </si>
  <si>
    <t>ΑΝΑΣΤΑΣΙΟΥ</t>
  </si>
  <si>
    <t>ΠΑΡΑΣΚΕΥΗ</t>
  </si>
  <si>
    <t>ΓΕΛ ΜΕΛΙΚΗΣ</t>
  </si>
  <si>
    <t>ΕΣΠΕΡΙΝΟ ΓΕΛ ΒΕΡΟΙΑΣ</t>
  </si>
  <si>
    <t>ΕΠΑΛ ΑΛΕΞΑΝΔΡΕΙΑΣ</t>
  </si>
  <si>
    <t>ΑΙΚΑΤΕΡΙΝΗ</t>
  </si>
  <si>
    <t>ΓΥΜΝΑΣΙΟ ΜΕΛΙΚΗΣ</t>
  </si>
  <si>
    <t>ΕΣΠΕΡΙΝΟ Γ/ΣΙΟ ΒΕΡΟΙΑΣ</t>
  </si>
  <si>
    <t>ΙΩΑΝΝΙΔΟΥ</t>
  </si>
  <si>
    <t>ΕΛΙΣΑΒΕΤ</t>
  </si>
  <si>
    <t>ΚΑΦΕ</t>
  </si>
  <si>
    <t>ΚΟΥΤΣΟΓΙΑΝΝΗ</t>
  </si>
  <si>
    <t>ΠΕ78</t>
  </si>
  <si>
    <t>ΚΟΙΝΩΝΙΚΩΝ ΕΠΙΣΤΗΜΩΝ</t>
  </si>
  <si>
    <t>ΖΙΟΥΖΙΑ</t>
  </si>
  <si>
    <t>ΓΙΑΝΝΑΚΗ</t>
  </si>
  <si>
    <t>ΑΓΓΕΛΙΚΗ</t>
  </si>
  <si>
    <t>ΑΝΑΣΤΑΣΙΑ</t>
  </si>
  <si>
    <t>ΜΠΙΤΖΙΟΓΛΗ</t>
  </si>
  <si>
    <t>ΑΘΗΝΑ</t>
  </si>
  <si>
    <t>MΠΑΡΜΠΑ</t>
  </si>
  <si>
    <t>ΖΩΗ</t>
  </si>
  <si>
    <t>ΠΕ03</t>
  </si>
  <si>
    <t>ΜΑΘΗΜΑΤΙΚΟΙ</t>
  </si>
  <si>
    <t>ΜΟΥΡΑΤΙΔΗΣ</t>
  </si>
  <si>
    <t>ΜΠΑΜΠΟΣ</t>
  </si>
  <si>
    <t>ΤΖΑΦΕΡΗ</t>
  </si>
  <si>
    <t>ΚΩΝΣΤΑΝΤΙΑ</t>
  </si>
  <si>
    <t>ΚΑΡΑΒΑΔΕ</t>
  </si>
  <si>
    <t>ΠΑΝΤΕΛΙΔΟΥ</t>
  </si>
  <si>
    <t>ΚΥΡΙΑΚΗ</t>
  </si>
  <si>
    <t>ΔΗΜΟΠΟΥΛΟΥ</t>
  </si>
  <si>
    <t>ΜΑΡΙΝΑ</t>
  </si>
  <si>
    <t>Γ/ΣΙΟ Λ.Τ. ΕΙΡΗΝΟΥΠΟΛΗΣ</t>
  </si>
  <si>
    <t>ΝΟΥΣΗ</t>
  </si>
  <si>
    <t>ΘΥΜΙΟΠΟΥΛΟΥ</t>
  </si>
  <si>
    <t>ΧΡΙΣΤΙΝΑ</t>
  </si>
  <si>
    <t>ΡΑΠΤΟΠΟΥΛΟΥ</t>
  </si>
  <si>
    <t>ΑΜΑΛΙΑ</t>
  </si>
  <si>
    <t>ΚΟΥΤΣΟΓΕΩΡΓΟΠΟΥΛΟΥ</t>
  </si>
  <si>
    <t>ΑΘΑΝΑΣΙΑ</t>
  </si>
  <si>
    <t>ΙΩΑΚΕΙΜΙΔΗΣ</t>
  </si>
  <si>
    <t>ΒΑΣΙΛΕΙΟΣ</t>
  </si>
  <si>
    <t>ΤΕΡΖΑΚΗΣ</t>
  </si>
  <si>
    <t>ΚΑΡΑΓΙΑΝΝΙΔΟΥ</t>
  </si>
  <si>
    <t>ΒΕΡΟΝΙΚΗ</t>
  </si>
  <si>
    <t>ΠΕ88.02</t>
  </si>
  <si>
    <t>ΦΥΤΙΚΗΣ ΠΑΡΑΓΩΓΗΣ</t>
  </si>
  <si>
    <t>ΚΥΡΙΑΚΙΔΟΥ</t>
  </si>
  <si>
    <t>ΒΕΡΟΙΑ</t>
  </si>
  <si>
    <t>ΜΑΛΑΜΟΓΛΟΥ</t>
  </si>
  <si>
    <t>ΕΥΔΟΞΙΑ</t>
  </si>
  <si>
    <t>ΠΕ79.01</t>
  </si>
  <si>
    <t>ΜΟΥΣΙΚΗΣ ΕΠΙΣΤΗΜΗΣ</t>
  </si>
  <si>
    <t>ΚΟΝΤΑΞΑΚΗΣ</t>
  </si>
  <si>
    <t>ΝΑΟΥΣΑ</t>
  </si>
  <si>
    <t>Ναι</t>
  </si>
  <si>
    <t xml:space="preserve">ΒΕΡΟΙΑ </t>
  </si>
  <si>
    <t>Τοποθέτηση - Συμπλήρωση Ωραρίου</t>
  </si>
  <si>
    <t>5ο ΓΥΜΝΑΣΙΟ ΒΕΡΟΙΑΣ          συμπλήρωση για 12 ώρες</t>
  </si>
  <si>
    <t>2ο ΓΕΛ ΒΕΡΟΙΑΣ                        εξολοκλήρου 20 ώρες</t>
  </si>
  <si>
    <t>ΓΥΜΝΑΣΙΟ ΠΛΑΤΕΟΣ             συμπλήρωση 12 ώρες</t>
  </si>
  <si>
    <t>ΕΠΑΛ ΝΑΟΥΣΑΣ                     συμπλήρωση 12 ώρες</t>
  </si>
  <si>
    <t>1ο ΓΕΛ ΑΛΕΞΑΝΔΡΕΙΑΣ              συμπλήρωση 3 ώρες</t>
  </si>
  <si>
    <t>1ο ΓΥΜΝΑΣΙΟ ΑΛΕΞΑΝΔΡΕΙΑΣ  συμπλήρωση 2 ώρες</t>
  </si>
  <si>
    <t>2ο ΓΥΜΝΑΣΙΟ ΒΕΡΟΙΑΣ            συμπλήρωση 8 ώρες</t>
  </si>
  <si>
    <t>5ο ΓΕΛ ΒΕΡΟΙΑΣ                     συμπλήρωση 3 ώρες</t>
  </si>
  <si>
    <t>1ο ΓΕΛ ΒΕΡΟΙΑΣ                    συμπλήρωση  3 ώρες</t>
  </si>
  <si>
    <t>3ο ΓΕΛ ΒΕΡΟΙΑΣ                    συμπλήρωση 6 ώρες</t>
  </si>
  <si>
    <t>6ο ΓΥΜΝΑΣΙΟ ΒΕΡΟΙΑΣ        συμπλήρωση 6 ώρες</t>
  </si>
  <si>
    <t>2ο ΓΥΜΝΑΣΙΟ ΒΕΡΟΙΑΣ         συμπλήρωση 4 ώρες</t>
  </si>
  <si>
    <t>5ο ΓΥΜΝΑΣΙΟ ΒΕΡΟΙΑΣ         συμπλήρωση 8 ώρες</t>
  </si>
  <si>
    <t>ΜΟΥΣΙΚΟ ΣΧΟΛΕΙΟ ΒΕΡΟΙΑΣ  συμπλήρωση 2 ώρες</t>
  </si>
  <si>
    <t>ΜΟΥΣΙΚΟ ΣΧΟΛΕΙΟ ΒΕΡΟΙΑΣ    συμπλήρωση 4 ώρες</t>
  </si>
  <si>
    <t>1ο ΓΕΛ ΝΑΟΥΣΑΣ                     συμπλήρωση 1 ώρα</t>
  </si>
  <si>
    <t>2ο ΓΕΛ ΒΕΡΟΙΑΣ                        συμπλήρωση 2 ώρες</t>
  </si>
  <si>
    <t>ΕΠΑΛ ΒΕΡΟΙΑΣ                          συμπλήρωση 2 ώρες</t>
  </si>
  <si>
    <t>1ο ΓΕΛ ΝΑΟΥΣΑΣ                 τοποθέτηση 14 ώρες</t>
  </si>
  <si>
    <t>2ο ΓΕΛ ΝΑΟΥΣΑΣ                 συμπλήρωση 4 ώρες</t>
  </si>
  <si>
    <t>ΕΣΠΕΡΙΝΟ ΓΕΛ ΒΕΡΟΙΑΣ      συμπλήρωση 4 ώρες</t>
  </si>
  <si>
    <t>4ο ΓΥΜΝΑΣΙΟ ΒΕΡΟΙΑΣ       συμπλήρωση 2 ώρες</t>
  </si>
  <si>
    <t>3ο ΓΥΜΝΑΣΙΟ ΒΕΡΟΙΑΣ       συμπλήρωση 6 ώρες</t>
  </si>
  <si>
    <t>1ο ΓΥΜΝΑΣΙΟ ΝΑΟΥΣΑΣ           συμπλήρωση 8 ώρες</t>
  </si>
  <si>
    <t>2ο ΓΥΜΝΑΣΙΟ ΑΛΕΞΑΝΔΡΕΙΑΣ εξολοκλήρου (20ώρες)</t>
  </si>
  <si>
    <t>4ο ΓΕΛ ΒΕΡΟΙΑΣ                         συμπλήρωση 6 ώρες</t>
  </si>
  <si>
    <t>3ο ΓΕΛ ΒΕΡΟΙΑΣ                         συμπλήρωση 3 ώρες</t>
  </si>
  <si>
    <t xml:space="preserve">2ο ΓΕΛ ΒΕΡΟΙΑΣ                        συμπλήρωση 10ώρες </t>
  </si>
  <si>
    <t>ΓΕΛ ΜΑΚΡΟΧΩΡΙΟΥ                  συμπλήρωση 1 ώρα</t>
  </si>
  <si>
    <t>3ο ΓΕΛ ΒΕΡΟΙΑΣ                       συμπλήρωση 3 ώρες</t>
  </si>
  <si>
    <t>1ο ΓΕΛ ΝΑΟΥΣΑΣ                     συμπλήρωση 6 ώρες</t>
  </si>
  <si>
    <t>4ο ΓΕΛ ΒΕΡΟΙΑΣ      (ΩΣ ΠΕ06 ΣΕ ΟΛΕΣ ΤΙΣ ΕΠΙΛΟΓΕΣ) συμπλήρωση 7 ώρες (β' ειδικότητα)</t>
  </si>
  <si>
    <t xml:space="preserve">                                                         παραμένει</t>
  </si>
  <si>
    <t xml:space="preserve">ΓΥΜΝΑΣΙΟ ΜΑΚΡΟΧΩΡΙΟΥ        συμπλήρωση 9 ώρες </t>
  </si>
  <si>
    <t>2ο ΓΥΜΝΑΣΙΟ ΝΑΟΥΣΑΣ           συμπλήρωση 10 ώρες</t>
  </si>
  <si>
    <t>1ο ΓΥΜΝΑΣΙΟ ΝΑΟΥΣΑΣ             συμπλήρωση 9 ώρες</t>
  </si>
  <si>
    <t>ΤΟΠΟΘΕΤΗΣΕΙΣ ΛΕΙΤΟΥΡΓΙΚΑ ΥΠΕΡΑΡΙΘΜΩΝ ΕΚΠΑΙΔΕΥΤΙΚΩΝ ΠΡΑΞΗ 27 (08/08/2022)</t>
  </si>
  <si>
    <t xml:space="preserve">                                               παραμένει</t>
  </si>
  <si>
    <t xml:space="preserve">                                                  παραμένει</t>
  </si>
</sst>
</file>

<file path=xl/styles.xml><?xml version="1.0" encoding="utf-8"?>
<styleSheet xmlns="http://schemas.openxmlformats.org/spreadsheetml/2006/main">
  <numFmts count="1">
    <numFmt numFmtId="164" formatCode="[$-1010408]General"/>
  </numFmts>
  <fonts count="11">
    <font>
      <sz val="10"/>
      <name val="Arial"/>
      <charset val="161"/>
    </font>
    <font>
      <sz val="9"/>
      <color indexed="9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b/>
      <sz val="11"/>
      <color indexed="9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i/>
      <sz val="9"/>
      <color theme="4" tint="-0.499984740745262"/>
      <name val="Calibri"/>
      <family val="2"/>
      <charset val="161"/>
      <scheme val="minor"/>
    </font>
    <font>
      <b/>
      <i/>
      <sz val="9"/>
      <color theme="5" tint="-0.499984740745262"/>
      <name val="Calibri"/>
      <family val="2"/>
      <charset val="161"/>
      <scheme val="minor"/>
    </font>
    <font>
      <b/>
      <sz val="14"/>
      <color indexed="9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48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59">
    <xf numFmtId="0" fontId="0" fillId="0" borderId="0" xfId="0">
      <alignment wrapText="1"/>
    </xf>
    <xf numFmtId="0" fontId="1" fillId="3" borderId="0" xfId="0" applyFont="1" applyFill="1" applyBorder="1" applyAlignment="1">
      <alignment vertical="top" wrapText="1"/>
    </xf>
    <xf numFmtId="0" fontId="2" fillId="0" borderId="0" xfId="0" applyFont="1">
      <alignment wrapText="1"/>
    </xf>
    <xf numFmtId="0" fontId="3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7" fillId="0" borderId="0" xfId="0" applyFont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8" fillId="5" borderId="0" xfId="0" applyFont="1" applyFill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164" fontId="9" fillId="5" borderId="0" xfId="0" applyNumberFormat="1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>
      <alignment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T81"/>
  <sheetViews>
    <sheetView showGridLines="0" tabSelected="1" zoomScale="140" zoomScaleNormal="140" workbookViewId="0">
      <pane ySplit="3" topLeftCell="A67" activePane="bottomLeft" state="frozen"/>
      <selection pane="bottomLeft" activeCell="K28" sqref="K28"/>
    </sheetView>
  </sheetViews>
  <sheetFormatPr defaultColWidth="8.85546875" defaultRowHeight="12"/>
  <cols>
    <col min="1" max="1" width="5.42578125" style="2" customWidth="1"/>
    <col min="2" max="2" width="16.28515625" style="2" customWidth="1"/>
    <col min="3" max="3" width="8.140625" style="2" customWidth="1"/>
    <col min="4" max="4" width="22.85546875" style="2" bestFit="1" customWidth="1"/>
    <col min="5" max="5" width="16.28515625" style="2" hidden="1" customWidth="1"/>
    <col min="6" max="6" width="16.28515625" style="2" customWidth="1"/>
    <col min="7" max="7" width="8.140625" style="2" customWidth="1"/>
    <col min="8" max="8" width="14.85546875" style="2" customWidth="1"/>
    <col min="9" max="9" width="8.140625" style="2" customWidth="1"/>
    <col min="10" max="11" width="9.42578125" style="2" customWidth="1"/>
    <col min="12" max="16" width="6.7109375" style="2" customWidth="1"/>
    <col min="17" max="17" width="13.42578125" style="2" customWidth="1"/>
    <col min="18" max="18" width="6.7109375" style="2" customWidth="1"/>
    <col min="19" max="19" width="13.42578125" style="2" customWidth="1"/>
    <col min="20" max="20" width="6.7109375" style="2" customWidth="1"/>
    <col min="21" max="16384" width="8.85546875" style="2"/>
  </cols>
  <sheetData>
    <row r="1" spans="1:20" ht="25.9" customHeight="1">
      <c r="A1" s="58" t="s">
        <v>137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1"/>
      <c r="R1" s="1"/>
      <c r="S1" s="1"/>
      <c r="T1" s="1"/>
    </row>
    <row r="2" spans="1:20" s="12" customFormat="1" ht="15">
      <c r="A2" s="53" t="s">
        <v>0</v>
      </c>
      <c r="B2" s="53"/>
      <c r="C2" s="53"/>
      <c r="D2" s="11" t="s">
        <v>31</v>
      </c>
      <c r="E2" s="57" t="s">
        <v>32</v>
      </c>
      <c r="F2" s="57"/>
      <c r="G2" s="57"/>
      <c r="H2" s="57"/>
      <c r="I2" s="57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36">
      <c r="A3" s="3" t="s">
        <v>1</v>
      </c>
      <c r="B3" s="56" t="s">
        <v>2</v>
      </c>
      <c r="C3" s="56"/>
      <c r="D3" s="3" t="s">
        <v>3</v>
      </c>
      <c r="E3" s="3" t="s">
        <v>4</v>
      </c>
      <c r="F3" s="48" t="s">
        <v>100</v>
      </c>
      <c r="G3" s="3" t="s">
        <v>5</v>
      </c>
      <c r="H3" s="56" t="s">
        <v>39</v>
      </c>
      <c r="I3" s="56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3" t="s">
        <v>13</v>
      </c>
      <c r="R3" s="3" t="s">
        <v>14</v>
      </c>
      <c r="S3" s="3" t="s">
        <v>15</v>
      </c>
      <c r="T3" s="3" t="s">
        <v>16</v>
      </c>
    </row>
    <row r="4" spans="1:20" s="15" customFormat="1" ht="12" customHeight="1">
      <c r="A4" s="20">
        <v>1</v>
      </c>
      <c r="B4" s="54" t="s">
        <v>62</v>
      </c>
      <c r="C4" s="54"/>
      <c r="D4" s="21" t="s">
        <v>63</v>
      </c>
      <c r="E4" s="21"/>
      <c r="F4" s="47"/>
      <c r="G4" s="28">
        <v>197301</v>
      </c>
      <c r="H4" s="54" t="s">
        <v>24</v>
      </c>
      <c r="I4" s="54"/>
      <c r="J4" s="21"/>
      <c r="K4" s="21"/>
      <c r="L4" s="21">
        <v>47.91</v>
      </c>
      <c r="M4" s="21">
        <v>129.13</v>
      </c>
      <c r="N4" s="20">
        <v>4</v>
      </c>
      <c r="O4" s="20">
        <v>4</v>
      </c>
      <c r="P4" s="20">
        <f>SUM(L4:O4)</f>
        <v>185.04</v>
      </c>
      <c r="Q4" s="21"/>
      <c r="R4" s="20"/>
      <c r="S4" s="21"/>
      <c r="T4" s="20"/>
    </row>
    <row r="5" spans="1:20">
      <c r="A5" s="6"/>
      <c r="B5" s="5"/>
      <c r="C5" s="5">
        <v>1</v>
      </c>
      <c r="D5" s="51" t="s">
        <v>101</v>
      </c>
      <c r="E5" s="51"/>
      <c r="F5" s="51"/>
      <c r="G5" s="51"/>
      <c r="H5" s="51"/>
      <c r="I5" s="51"/>
      <c r="J5" s="7"/>
      <c r="K5" s="7"/>
      <c r="L5" s="7"/>
      <c r="M5" s="7"/>
      <c r="N5" s="7"/>
      <c r="O5" s="7"/>
      <c r="P5" s="7"/>
      <c r="Q5" s="6"/>
      <c r="R5" s="6"/>
      <c r="S5" s="6"/>
      <c r="T5" s="6"/>
    </row>
    <row r="6" spans="1:20" s="12" customFormat="1" ht="15">
      <c r="A6" s="53" t="s">
        <v>0</v>
      </c>
      <c r="B6" s="53"/>
      <c r="C6" s="53"/>
      <c r="D6" s="18" t="s">
        <v>64</v>
      </c>
      <c r="E6" s="57" t="s">
        <v>65</v>
      </c>
      <c r="F6" s="57"/>
      <c r="G6" s="57"/>
      <c r="H6" s="57"/>
      <c r="I6" s="5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6">
      <c r="A7" s="19" t="s">
        <v>1</v>
      </c>
      <c r="B7" s="56" t="s">
        <v>2</v>
      </c>
      <c r="C7" s="56"/>
      <c r="D7" s="19" t="s">
        <v>3</v>
      </c>
      <c r="E7" s="19" t="s">
        <v>4</v>
      </c>
      <c r="F7" s="48" t="s">
        <v>100</v>
      </c>
      <c r="G7" s="19" t="s">
        <v>5</v>
      </c>
      <c r="H7" s="56" t="s">
        <v>39</v>
      </c>
      <c r="I7" s="56"/>
      <c r="J7" s="19" t="s">
        <v>6</v>
      </c>
      <c r="K7" s="19" t="s">
        <v>7</v>
      </c>
      <c r="L7" s="19" t="s">
        <v>8</v>
      </c>
      <c r="M7" s="19" t="s">
        <v>9</v>
      </c>
      <c r="N7" s="19" t="s">
        <v>10</v>
      </c>
      <c r="O7" s="19" t="s">
        <v>11</v>
      </c>
      <c r="P7" s="4" t="s">
        <v>12</v>
      </c>
      <c r="Q7" s="19" t="s">
        <v>13</v>
      </c>
      <c r="R7" s="19" t="s">
        <v>14</v>
      </c>
      <c r="S7" s="19" t="s">
        <v>15</v>
      </c>
      <c r="T7" s="19" t="s">
        <v>16</v>
      </c>
    </row>
    <row r="8" spans="1:20" s="15" customFormat="1" ht="12" customHeight="1">
      <c r="A8" s="20">
        <v>1</v>
      </c>
      <c r="B8" s="54" t="s">
        <v>92</v>
      </c>
      <c r="C8" s="54"/>
      <c r="D8" s="27" t="s">
        <v>93</v>
      </c>
      <c r="E8" s="27"/>
      <c r="F8" s="47"/>
      <c r="G8" s="28">
        <v>218033</v>
      </c>
      <c r="H8" s="54" t="s">
        <v>25</v>
      </c>
      <c r="I8" s="54"/>
      <c r="J8" s="27"/>
      <c r="K8" s="27"/>
      <c r="L8" s="20">
        <v>38.54</v>
      </c>
      <c r="M8" s="20">
        <v>39.369999999999997</v>
      </c>
      <c r="N8" s="20">
        <v>4</v>
      </c>
      <c r="O8" s="20">
        <v>14</v>
      </c>
      <c r="P8" s="20">
        <f>SUM(L8:O8)</f>
        <v>95.91</v>
      </c>
      <c r="Q8" s="30" t="s">
        <v>91</v>
      </c>
      <c r="R8" s="20">
        <v>4</v>
      </c>
      <c r="S8" s="27"/>
      <c r="T8" s="20"/>
    </row>
    <row r="9" spans="1:20" ht="13.5" customHeight="1">
      <c r="A9" s="24"/>
      <c r="B9" s="23"/>
      <c r="C9" s="23">
        <v>1</v>
      </c>
      <c r="D9" s="51" t="s">
        <v>102</v>
      </c>
      <c r="E9" s="51"/>
      <c r="F9" s="51"/>
      <c r="G9" s="51"/>
      <c r="H9" s="51"/>
      <c r="I9" s="51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s="15" customFormat="1" ht="12" customHeight="1">
      <c r="A10" s="20">
        <v>2</v>
      </c>
      <c r="B10" s="54" t="s">
        <v>66</v>
      </c>
      <c r="C10" s="54"/>
      <c r="D10" s="21" t="s">
        <v>20</v>
      </c>
      <c r="E10" s="21"/>
      <c r="F10" s="47"/>
      <c r="G10" s="28">
        <v>711680</v>
      </c>
      <c r="H10" s="54" t="s">
        <v>46</v>
      </c>
      <c r="I10" s="54"/>
      <c r="J10" s="21"/>
      <c r="K10" s="21"/>
      <c r="L10" s="20">
        <v>5.83</v>
      </c>
      <c r="M10" s="20">
        <v>3.66</v>
      </c>
      <c r="N10" s="20"/>
      <c r="O10" s="20"/>
      <c r="P10" s="20">
        <f>SUM(L10:O10)</f>
        <v>9.49</v>
      </c>
      <c r="Q10" s="21"/>
      <c r="R10" s="20"/>
      <c r="S10" s="21"/>
      <c r="T10" s="20"/>
    </row>
    <row r="11" spans="1:20">
      <c r="A11" s="41"/>
      <c r="B11" s="40"/>
      <c r="C11" s="40">
        <v>6</v>
      </c>
      <c r="D11" s="50" t="s">
        <v>103</v>
      </c>
      <c r="E11" s="50"/>
      <c r="F11" s="50"/>
      <c r="G11" s="50"/>
      <c r="H11" s="50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s="12" customFormat="1" ht="15">
      <c r="A12" s="53" t="s">
        <v>0</v>
      </c>
      <c r="B12" s="53"/>
      <c r="C12" s="53"/>
      <c r="D12" s="11" t="s">
        <v>33</v>
      </c>
      <c r="E12" s="57" t="s">
        <v>34</v>
      </c>
      <c r="F12" s="57"/>
      <c r="G12" s="57"/>
      <c r="H12" s="57"/>
      <c r="I12" s="57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36">
      <c r="A13" s="3" t="s">
        <v>1</v>
      </c>
      <c r="B13" s="56" t="s">
        <v>2</v>
      </c>
      <c r="C13" s="56"/>
      <c r="D13" s="3" t="s">
        <v>3</v>
      </c>
      <c r="E13" s="3" t="s">
        <v>4</v>
      </c>
      <c r="F13" s="48" t="s">
        <v>100</v>
      </c>
      <c r="G13" s="3" t="s">
        <v>5</v>
      </c>
      <c r="H13" s="56" t="s">
        <v>39</v>
      </c>
      <c r="I13" s="56"/>
      <c r="J13" s="3" t="s">
        <v>6</v>
      </c>
      <c r="K13" s="3" t="s">
        <v>7</v>
      </c>
      <c r="L13" s="3" t="s">
        <v>8</v>
      </c>
      <c r="M13" s="3" t="s">
        <v>9</v>
      </c>
      <c r="N13" s="3" t="s">
        <v>10</v>
      </c>
      <c r="O13" s="3" t="s">
        <v>11</v>
      </c>
      <c r="P13" s="4" t="s">
        <v>12</v>
      </c>
      <c r="Q13" s="3" t="s">
        <v>13</v>
      </c>
      <c r="R13" s="3" t="s">
        <v>14</v>
      </c>
      <c r="S13" s="3" t="s">
        <v>15</v>
      </c>
      <c r="T13" s="3" t="s">
        <v>16</v>
      </c>
    </row>
    <row r="14" spans="1:20" s="15" customFormat="1" ht="12" customHeight="1">
      <c r="A14" s="20">
        <v>1</v>
      </c>
      <c r="B14" s="54" t="s">
        <v>67</v>
      </c>
      <c r="C14" s="54"/>
      <c r="D14" s="21" t="s">
        <v>18</v>
      </c>
      <c r="E14" s="21"/>
      <c r="F14" s="47"/>
      <c r="G14" s="28">
        <v>176042</v>
      </c>
      <c r="H14" s="54" t="s">
        <v>30</v>
      </c>
      <c r="I14" s="54"/>
      <c r="J14" s="21"/>
      <c r="K14" s="21"/>
      <c r="L14" s="20">
        <v>68.33</v>
      </c>
      <c r="M14" s="20">
        <v>83.44</v>
      </c>
      <c r="N14" s="20">
        <v>4</v>
      </c>
      <c r="O14" s="20">
        <v>14</v>
      </c>
      <c r="P14" s="20">
        <f>SUM(L14:O14)</f>
        <v>169.76999999999998</v>
      </c>
      <c r="Q14" s="33" t="s">
        <v>97</v>
      </c>
      <c r="R14" s="20">
        <v>4</v>
      </c>
      <c r="S14" s="33" t="s">
        <v>97</v>
      </c>
      <c r="T14" s="20">
        <v>4</v>
      </c>
    </row>
    <row r="15" spans="1:20">
      <c r="A15" s="6"/>
      <c r="B15" s="5"/>
      <c r="C15" s="5">
        <v>2</v>
      </c>
      <c r="D15" s="51" t="s">
        <v>104</v>
      </c>
      <c r="E15" s="51"/>
      <c r="F15" s="51"/>
      <c r="G15" s="51"/>
      <c r="H15" s="51"/>
      <c r="I15" s="51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s="12" customFormat="1" ht="15">
      <c r="A16" s="53" t="s">
        <v>0</v>
      </c>
      <c r="B16" s="53"/>
      <c r="C16" s="53"/>
      <c r="D16" s="11" t="s">
        <v>35</v>
      </c>
      <c r="E16" s="57" t="s">
        <v>36</v>
      </c>
      <c r="F16" s="57"/>
      <c r="G16" s="57"/>
      <c r="H16" s="57"/>
      <c r="I16" s="5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0" ht="36">
      <c r="A17" s="3" t="s">
        <v>1</v>
      </c>
      <c r="B17" s="56" t="s">
        <v>2</v>
      </c>
      <c r="C17" s="56"/>
      <c r="D17" s="3" t="s">
        <v>3</v>
      </c>
      <c r="E17" s="3" t="s">
        <v>4</v>
      </c>
      <c r="F17" s="48" t="s">
        <v>100</v>
      </c>
      <c r="G17" s="3" t="s">
        <v>5</v>
      </c>
      <c r="H17" s="56" t="s">
        <v>39</v>
      </c>
      <c r="I17" s="56"/>
      <c r="J17" s="3" t="s">
        <v>6</v>
      </c>
      <c r="K17" s="3" t="s">
        <v>7</v>
      </c>
      <c r="L17" s="3" t="s">
        <v>8</v>
      </c>
      <c r="M17" s="3" t="s">
        <v>9</v>
      </c>
      <c r="N17" s="3" t="s">
        <v>10</v>
      </c>
      <c r="O17" s="3" t="s">
        <v>11</v>
      </c>
      <c r="P17" s="4" t="s">
        <v>12</v>
      </c>
      <c r="Q17" s="3" t="s">
        <v>13</v>
      </c>
      <c r="R17" s="3" t="s">
        <v>14</v>
      </c>
      <c r="S17" s="3" t="s">
        <v>15</v>
      </c>
      <c r="T17" s="3" t="s">
        <v>16</v>
      </c>
    </row>
    <row r="18" spans="1:20" s="22" customFormat="1">
      <c r="A18" s="20">
        <v>1</v>
      </c>
      <c r="B18" s="54" t="s">
        <v>70</v>
      </c>
      <c r="C18" s="54"/>
      <c r="D18" s="21" t="s">
        <v>21</v>
      </c>
      <c r="E18" s="21"/>
      <c r="F18" s="47"/>
      <c r="G18" s="28">
        <v>193824</v>
      </c>
      <c r="H18" s="54" t="s">
        <v>44</v>
      </c>
      <c r="I18" s="54"/>
      <c r="J18" s="21"/>
      <c r="K18" s="21"/>
      <c r="L18" s="20">
        <v>71.040000000000006</v>
      </c>
      <c r="M18" s="20">
        <v>140.32</v>
      </c>
      <c r="N18" s="20">
        <v>4</v>
      </c>
      <c r="O18" s="20"/>
      <c r="P18" s="20">
        <f>SUM(L18:O18)</f>
        <v>215.36</v>
      </c>
      <c r="Q18" s="21"/>
      <c r="R18" s="20"/>
      <c r="S18" s="21"/>
      <c r="T18" s="20"/>
    </row>
    <row r="19" spans="1:20" ht="12" customHeight="1">
      <c r="A19" s="8"/>
      <c r="B19" s="52">
        <v>1</v>
      </c>
      <c r="C19" s="52"/>
      <c r="D19" s="51" t="s">
        <v>105</v>
      </c>
      <c r="E19" s="51"/>
      <c r="F19" s="51"/>
      <c r="G19" s="51"/>
      <c r="H19" s="51"/>
      <c r="I19" s="5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2" customHeight="1">
      <c r="A20" s="8"/>
      <c r="B20" s="52">
        <v>2</v>
      </c>
      <c r="C20" s="52"/>
      <c r="D20" s="51" t="s">
        <v>106</v>
      </c>
      <c r="E20" s="51"/>
      <c r="F20" s="51"/>
      <c r="G20" s="51"/>
      <c r="H20" s="51"/>
      <c r="I20" s="51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s="22" customFormat="1">
      <c r="A21" s="20">
        <v>2</v>
      </c>
      <c r="B21" s="54" t="s">
        <v>68</v>
      </c>
      <c r="C21" s="54"/>
      <c r="D21" s="21" t="s">
        <v>69</v>
      </c>
      <c r="E21" s="21"/>
      <c r="F21" s="47"/>
      <c r="G21" s="28">
        <v>180960</v>
      </c>
      <c r="H21" s="54" t="s">
        <v>48</v>
      </c>
      <c r="I21" s="54"/>
      <c r="J21" s="21"/>
      <c r="K21" s="21"/>
      <c r="L21" s="20">
        <v>60</v>
      </c>
      <c r="M21" s="20">
        <v>125.46</v>
      </c>
      <c r="N21" s="20">
        <v>4</v>
      </c>
      <c r="O21" s="20"/>
      <c r="P21" s="20">
        <f>SUM(L21:O21)</f>
        <v>189.45999999999998</v>
      </c>
      <c r="Q21" s="21" t="s">
        <v>91</v>
      </c>
      <c r="R21" s="20">
        <v>4</v>
      </c>
      <c r="S21" s="21"/>
      <c r="T21" s="20"/>
    </row>
    <row r="22" spans="1:20" ht="12" customHeight="1">
      <c r="A22" s="6"/>
      <c r="B22" s="52">
        <v>1</v>
      </c>
      <c r="C22" s="52"/>
      <c r="D22" s="51" t="s">
        <v>107</v>
      </c>
      <c r="E22" s="51"/>
      <c r="F22" s="51"/>
      <c r="G22" s="51"/>
      <c r="H22" s="51"/>
      <c r="I22" s="51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s="15" customFormat="1" ht="12" customHeight="1">
      <c r="A23" s="20">
        <v>3</v>
      </c>
      <c r="B23" s="54" t="s">
        <v>50</v>
      </c>
      <c r="C23" s="54"/>
      <c r="D23" s="21" t="s">
        <v>51</v>
      </c>
      <c r="E23" s="21"/>
      <c r="F23" s="47"/>
      <c r="G23" s="28">
        <v>182746</v>
      </c>
      <c r="H23" s="54" t="s">
        <v>27</v>
      </c>
      <c r="I23" s="54"/>
      <c r="J23" s="21"/>
      <c r="K23" s="21"/>
      <c r="L23" s="20">
        <v>59.58</v>
      </c>
      <c r="M23" s="20">
        <v>102.13</v>
      </c>
      <c r="N23" s="20">
        <v>4</v>
      </c>
      <c r="O23" s="20">
        <v>4</v>
      </c>
      <c r="P23" s="20">
        <f>SUM(L23:O23)</f>
        <v>169.70999999999998</v>
      </c>
      <c r="Q23" s="38" t="s">
        <v>91</v>
      </c>
      <c r="R23" s="20">
        <v>4</v>
      </c>
      <c r="S23" s="38" t="s">
        <v>91</v>
      </c>
      <c r="T23" s="20">
        <v>4</v>
      </c>
    </row>
    <row r="24" spans="1:20" ht="14.45" customHeight="1">
      <c r="A24" s="6"/>
      <c r="B24" s="52">
        <v>1</v>
      </c>
      <c r="C24" s="52"/>
      <c r="D24" s="51" t="s">
        <v>139</v>
      </c>
      <c r="E24" s="51"/>
      <c r="F24" s="51"/>
      <c r="G24" s="51"/>
      <c r="H24" s="51"/>
      <c r="I24" s="51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s="22" customFormat="1">
      <c r="A25" s="20">
        <v>4</v>
      </c>
      <c r="B25" s="54" t="s">
        <v>71</v>
      </c>
      <c r="C25" s="54"/>
      <c r="D25" s="21" t="s">
        <v>72</v>
      </c>
      <c r="E25" s="21"/>
      <c r="F25" s="47"/>
      <c r="G25" s="28">
        <v>184166</v>
      </c>
      <c r="H25" s="54" t="s">
        <v>28</v>
      </c>
      <c r="I25" s="54"/>
      <c r="J25" s="21"/>
      <c r="K25" s="21"/>
      <c r="L25" s="20">
        <v>57.5</v>
      </c>
      <c r="M25" s="20">
        <v>91.48</v>
      </c>
      <c r="N25" s="20">
        <v>4</v>
      </c>
      <c r="O25" s="20">
        <v>8</v>
      </c>
      <c r="P25" s="20">
        <f>SUM(L25:O25)</f>
        <v>160.98000000000002</v>
      </c>
      <c r="Q25" s="33" t="s">
        <v>91</v>
      </c>
      <c r="R25" s="20">
        <v>4</v>
      </c>
      <c r="S25" s="33" t="s">
        <v>91</v>
      </c>
      <c r="T25" s="20">
        <v>4</v>
      </c>
    </row>
    <row r="26" spans="1:20" ht="12" customHeight="1">
      <c r="A26" s="16"/>
      <c r="B26" s="52">
        <v>1</v>
      </c>
      <c r="C26" s="52"/>
      <c r="D26" s="51" t="s">
        <v>108</v>
      </c>
      <c r="E26" s="51"/>
      <c r="F26" s="51"/>
      <c r="G26" s="51"/>
      <c r="H26" s="51"/>
      <c r="I26" s="51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12" customHeight="1">
      <c r="A27" s="31"/>
      <c r="B27" s="32"/>
      <c r="C27" s="32">
        <v>3</v>
      </c>
      <c r="D27" s="50" t="s">
        <v>109</v>
      </c>
      <c r="E27" s="50"/>
      <c r="F27" s="50"/>
      <c r="G27" s="50"/>
      <c r="H27" s="5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8" spans="1:20" ht="12" customHeight="1">
      <c r="A28" s="16"/>
      <c r="B28" s="52">
        <v>4</v>
      </c>
      <c r="C28" s="52"/>
      <c r="D28" s="50" t="s">
        <v>111</v>
      </c>
      <c r="E28" s="50"/>
      <c r="F28" s="50"/>
      <c r="G28" s="50"/>
      <c r="H28" s="50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</row>
    <row r="29" spans="1:20" ht="12" customHeight="1">
      <c r="A29" s="31"/>
      <c r="B29" s="32"/>
      <c r="C29" s="35">
        <v>5</v>
      </c>
      <c r="D29" s="50" t="s">
        <v>110</v>
      </c>
      <c r="E29" s="50"/>
      <c r="F29" s="50"/>
      <c r="G29" s="50"/>
      <c r="H29" s="50"/>
      <c r="I29" s="5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</row>
    <row r="30" spans="1:20" s="22" customFormat="1" ht="12" customHeight="1">
      <c r="A30" s="20">
        <v>5</v>
      </c>
      <c r="B30" s="54" t="s">
        <v>73</v>
      </c>
      <c r="C30" s="54"/>
      <c r="D30" s="21" t="s">
        <v>74</v>
      </c>
      <c r="E30" s="21"/>
      <c r="F30" s="47"/>
      <c r="G30" s="28">
        <v>176342</v>
      </c>
      <c r="H30" s="54" t="s">
        <v>75</v>
      </c>
      <c r="I30" s="54"/>
      <c r="J30" s="21"/>
      <c r="K30" s="21"/>
      <c r="L30" s="20">
        <v>62.7</v>
      </c>
      <c r="M30" s="20">
        <v>98.21</v>
      </c>
      <c r="N30" s="20"/>
      <c r="O30" s="20"/>
      <c r="P30" s="20">
        <f>SUM(L30:O30)</f>
        <v>160.91</v>
      </c>
      <c r="Q30" s="21"/>
      <c r="R30" s="20"/>
      <c r="S30" s="21"/>
      <c r="T30" s="20"/>
    </row>
    <row r="31" spans="1:20" ht="12" customHeight="1">
      <c r="A31" s="10"/>
      <c r="B31" s="52">
        <v>1</v>
      </c>
      <c r="C31" s="52"/>
      <c r="D31" s="51" t="s">
        <v>138</v>
      </c>
      <c r="E31" s="51"/>
      <c r="F31" s="51"/>
      <c r="G31" s="51"/>
      <c r="H31" s="51"/>
      <c r="I31" s="51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s="15" customFormat="1">
      <c r="A32" s="20">
        <v>6</v>
      </c>
      <c r="B32" s="54" t="s">
        <v>60</v>
      </c>
      <c r="C32" s="54"/>
      <c r="D32" s="21" t="s">
        <v>61</v>
      </c>
      <c r="E32" s="21"/>
      <c r="F32" s="47"/>
      <c r="G32" s="28">
        <v>180880</v>
      </c>
      <c r="H32" s="54" t="s">
        <v>29</v>
      </c>
      <c r="I32" s="54"/>
      <c r="J32" s="21"/>
      <c r="K32" s="21"/>
      <c r="L32" s="20">
        <v>64.58</v>
      </c>
      <c r="M32" s="20">
        <v>84.69</v>
      </c>
      <c r="N32" s="20">
        <v>4</v>
      </c>
      <c r="O32" s="20"/>
      <c r="P32" s="20">
        <f>SUM(L32:O32)</f>
        <v>153.26999999999998</v>
      </c>
      <c r="Q32" s="34" t="s">
        <v>91</v>
      </c>
      <c r="R32" s="20">
        <v>4</v>
      </c>
      <c r="S32" s="21"/>
      <c r="T32" s="20"/>
    </row>
    <row r="33" spans="1:20" ht="12" customHeight="1">
      <c r="A33" s="14"/>
      <c r="B33" s="52">
        <v>1</v>
      </c>
      <c r="C33" s="52"/>
      <c r="D33" s="51" t="s">
        <v>112</v>
      </c>
      <c r="E33" s="51"/>
      <c r="F33" s="51"/>
      <c r="G33" s="51"/>
      <c r="H33" s="51"/>
      <c r="I33" s="51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2" customHeight="1">
      <c r="A34" s="14"/>
      <c r="B34" s="52">
        <v>2</v>
      </c>
      <c r="C34" s="52"/>
      <c r="D34" s="51" t="s">
        <v>113</v>
      </c>
      <c r="E34" s="51"/>
      <c r="F34" s="51"/>
      <c r="G34" s="51"/>
      <c r="H34" s="51"/>
      <c r="I34" s="51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1:20">
      <c r="C35" s="2">
        <v>4</v>
      </c>
      <c r="D35" s="51" t="s">
        <v>114</v>
      </c>
      <c r="E35" s="51"/>
      <c r="F35" s="51"/>
      <c r="G35" s="51"/>
      <c r="H35" s="51"/>
      <c r="I35" s="51"/>
    </row>
    <row r="36" spans="1:20" s="15" customFormat="1" ht="12" customHeight="1">
      <c r="A36" s="20">
        <v>7</v>
      </c>
      <c r="B36" s="54" t="s">
        <v>76</v>
      </c>
      <c r="C36" s="54"/>
      <c r="D36" s="21" t="s">
        <v>69</v>
      </c>
      <c r="E36" s="21"/>
      <c r="F36" s="47"/>
      <c r="G36" s="28">
        <v>176401</v>
      </c>
      <c r="H36" s="54" t="s">
        <v>30</v>
      </c>
      <c r="I36" s="54"/>
      <c r="J36" s="21"/>
      <c r="K36" s="21"/>
      <c r="L36" s="20">
        <v>64.790000000000006</v>
      </c>
      <c r="M36" s="20">
        <v>74.41</v>
      </c>
      <c r="N36" s="20">
        <v>4</v>
      </c>
      <c r="O36" s="20"/>
      <c r="P36" s="20">
        <f>SUM(L36:O36)</f>
        <v>143.19999999999999</v>
      </c>
      <c r="Q36" s="46" t="s">
        <v>97</v>
      </c>
      <c r="R36" s="20">
        <v>4</v>
      </c>
      <c r="S36" s="21"/>
      <c r="T36" s="20"/>
    </row>
    <row r="37" spans="1:20" ht="12" customHeight="1">
      <c r="A37" s="17"/>
      <c r="B37" s="52">
        <v>1</v>
      </c>
      <c r="C37" s="52"/>
      <c r="D37" s="51" t="s">
        <v>116</v>
      </c>
      <c r="E37" s="51"/>
      <c r="F37" s="51"/>
      <c r="G37" s="51"/>
      <c r="H37" s="51"/>
      <c r="I37" s="51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:20" s="15" customFormat="1" ht="12" customHeight="1">
      <c r="A38" s="20">
        <v>8</v>
      </c>
      <c r="B38" s="54" t="s">
        <v>52</v>
      </c>
      <c r="C38" s="54"/>
      <c r="D38" s="21" t="s">
        <v>43</v>
      </c>
      <c r="E38" s="21"/>
      <c r="F38" s="47"/>
      <c r="G38" s="28">
        <v>184128</v>
      </c>
      <c r="H38" s="54" t="s">
        <v>22</v>
      </c>
      <c r="I38" s="54"/>
      <c r="J38" s="21"/>
      <c r="K38" s="21"/>
      <c r="L38" s="20">
        <v>57.5</v>
      </c>
      <c r="M38" s="20">
        <v>42.16</v>
      </c>
      <c r="N38" s="20">
        <v>4</v>
      </c>
      <c r="O38" s="20">
        <v>8</v>
      </c>
      <c r="P38" s="20">
        <f>SUM(L38:O38)</f>
        <v>111.66</v>
      </c>
      <c r="Q38" s="43" t="s">
        <v>91</v>
      </c>
      <c r="R38" s="20">
        <v>4</v>
      </c>
      <c r="S38" s="43" t="s">
        <v>91</v>
      </c>
      <c r="T38" s="20">
        <v>4</v>
      </c>
    </row>
    <row r="39" spans="1:20" ht="12" customHeight="1">
      <c r="A39" s="44"/>
      <c r="B39" s="45"/>
      <c r="C39" s="45">
        <v>3</v>
      </c>
      <c r="D39" s="50" t="s">
        <v>115</v>
      </c>
      <c r="E39" s="50"/>
      <c r="F39" s="50"/>
      <c r="G39" s="50"/>
      <c r="H39" s="50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0" ht="12" customHeight="1">
      <c r="A40" s="44"/>
      <c r="B40" s="45"/>
      <c r="C40" s="45">
        <v>6</v>
      </c>
      <c r="D40" s="50" t="s">
        <v>117</v>
      </c>
      <c r="E40" s="50"/>
      <c r="F40" s="50"/>
      <c r="G40" s="50"/>
      <c r="H40" s="50"/>
      <c r="I40" s="50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ht="12" customHeight="1">
      <c r="A41" s="9"/>
      <c r="B41" s="52">
        <v>9</v>
      </c>
      <c r="C41" s="52"/>
      <c r="D41" s="50" t="s">
        <v>118</v>
      </c>
      <c r="E41" s="50"/>
      <c r="F41" s="50"/>
      <c r="G41" s="50"/>
      <c r="H41" s="50"/>
      <c r="I41" s="5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s="12" customFormat="1" ht="15">
      <c r="A42" s="53" t="s">
        <v>0</v>
      </c>
      <c r="B42" s="53"/>
      <c r="C42" s="53"/>
      <c r="D42" s="11" t="s">
        <v>37</v>
      </c>
      <c r="E42" s="57" t="s">
        <v>38</v>
      </c>
      <c r="F42" s="57"/>
      <c r="G42" s="57"/>
      <c r="H42" s="57"/>
      <c r="I42" s="57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ht="36">
      <c r="A43" s="3" t="s">
        <v>1</v>
      </c>
      <c r="B43" s="56" t="s">
        <v>2</v>
      </c>
      <c r="C43" s="56"/>
      <c r="D43" s="3" t="s">
        <v>3</v>
      </c>
      <c r="E43" s="3" t="s">
        <v>4</v>
      </c>
      <c r="F43" s="48" t="s">
        <v>100</v>
      </c>
      <c r="G43" s="3" t="s">
        <v>5</v>
      </c>
      <c r="H43" s="56" t="s">
        <v>39</v>
      </c>
      <c r="I43" s="56"/>
      <c r="J43" s="3" t="s">
        <v>6</v>
      </c>
      <c r="K43" s="3" t="s">
        <v>7</v>
      </c>
      <c r="L43" s="3" t="s">
        <v>8</v>
      </c>
      <c r="M43" s="3" t="s">
        <v>9</v>
      </c>
      <c r="N43" s="3" t="s">
        <v>10</v>
      </c>
      <c r="O43" s="3" t="s">
        <v>11</v>
      </c>
      <c r="P43" s="4" t="s">
        <v>12</v>
      </c>
      <c r="Q43" s="3" t="s">
        <v>13</v>
      </c>
      <c r="R43" s="3" t="s">
        <v>14</v>
      </c>
      <c r="S43" s="3" t="s">
        <v>15</v>
      </c>
      <c r="T43" s="3" t="s">
        <v>16</v>
      </c>
    </row>
    <row r="44" spans="1:20" s="22" customFormat="1">
      <c r="A44" s="20">
        <v>1</v>
      </c>
      <c r="B44" s="54" t="s">
        <v>56</v>
      </c>
      <c r="C44" s="54"/>
      <c r="D44" s="21" t="s">
        <v>21</v>
      </c>
      <c r="E44" s="21"/>
      <c r="F44" s="47"/>
      <c r="G44" s="28">
        <v>195785</v>
      </c>
      <c r="H44" s="54" t="s">
        <v>28</v>
      </c>
      <c r="I44" s="54"/>
      <c r="J44" s="21"/>
      <c r="K44" s="21"/>
      <c r="L44" s="21">
        <v>57.29</v>
      </c>
      <c r="M44" s="21">
        <v>101.82</v>
      </c>
      <c r="N44" s="20">
        <v>4</v>
      </c>
      <c r="O44" s="20">
        <v>14</v>
      </c>
      <c r="P44" s="20">
        <f>SUM(L44:O44)</f>
        <v>177.10999999999999</v>
      </c>
      <c r="Q44" s="42" t="s">
        <v>97</v>
      </c>
      <c r="R44" s="20">
        <v>4</v>
      </c>
      <c r="S44" s="42" t="s">
        <v>97</v>
      </c>
      <c r="T44" s="20">
        <v>4</v>
      </c>
    </row>
    <row r="45" spans="1:20" ht="12" customHeight="1">
      <c r="A45" s="9"/>
      <c r="B45" s="52">
        <v>1</v>
      </c>
      <c r="C45" s="52"/>
      <c r="D45" s="51" t="s">
        <v>119</v>
      </c>
      <c r="E45" s="51"/>
      <c r="F45" s="51"/>
      <c r="G45" s="51"/>
      <c r="H45" s="51"/>
      <c r="I45" s="51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2" customHeight="1">
      <c r="A46" s="13"/>
      <c r="B46" s="52">
        <v>2</v>
      </c>
      <c r="C46" s="52"/>
      <c r="D46" s="51" t="s">
        <v>120</v>
      </c>
      <c r="E46" s="51"/>
      <c r="F46" s="51"/>
      <c r="G46" s="51"/>
      <c r="H46" s="51"/>
      <c r="I46" s="51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</row>
    <row r="47" spans="1:20" s="22" customFormat="1">
      <c r="A47" s="20">
        <v>2</v>
      </c>
      <c r="B47" s="54" t="s">
        <v>57</v>
      </c>
      <c r="C47" s="54"/>
      <c r="D47" s="21" t="s">
        <v>58</v>
      </c>
      <c r="E47" s="21"/>
      <c r="F47" s="47"/>
      <c r="G47" s="28">
        <v>196616</v>
      </c>
      <c r="H47" s="54" t="s">
        <v>49</v>
      </c>
      <c r="I47" s="54"/>
      <c r="J47" s="21"/>
      <c r="K47" s="21"/>
      <c r="L47" s="20">
        <v>72.5</v>
      </c>
      <c r="M47" s="20">
        <v>73.069999999999993</v>
      </c>
      <c r="N47" s="20">
        <v>4</v>
      </c>
      <c r="O47" s="20">
        <v>14</v>
      </c>
      <c r="P47" s="20">
        <f>SUM(L47:O47)</f>
        <v>163.57</v>
      </c>
      <c r="Q47" s="37" t="s">
        <v>91</v>
      </c>
      <c r="R47" s="20">
        <v>4</v>
      </c>
      <c r="S47" s="37" t="s">
        <v>99</v>
      </c>
      <c r="T47" s="20">
        <v>4</v>
      </c>
    </row>
    <row r="48" spans="1:20" ht="12" customHeight="1">
      <c r="A48" s="9"/>
      <c r="B48" s="52">
        <v>1</v>
      </c>
      <c r="C48" s="52"/>
      <c r="D48" s="51" t="s">
        <v>121</v>
      </c>
      <c r="E48" s="51"/>
      <c r="F48" s="51"/>
      <c r="G48" s="51"/>
      <c r="H48" s="51"/>
      <c r="I48" s="51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2" customHeight="1">
      <c r="A49" s="9"/>
      <c r="B49" s="52">
        <v>2</v>
      </c>
      <c r="C49" s="52"/>
      <c r="D49" s="51" t="s">
        <v>123</v>
      </c>
      <c r="E49" s="51"/>
      <c r="F49" s="51"/>
      <c r="G49" s="51"/>
      <c r="H49" s="51"/>
      <c r="I49" s="51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spans="1:20">
      <c r="C50" s="2">
        <v>3</v>
      </c>
      <c r="D50" s="51" t="s">
        <v>122</v>
      </c>
      <c r="E50" s="51"/>
      <c r="F50" s="51"/>
      <c r="G50" s="51"/>
      <c r="H50" s="51"/>
      <c r="I50" s="51"/>
    </row>
    <row r="51" spans="1:20" s="12" customFormat="1" ht="15">
      <c r="A51" s="53" t="s">
        <v>0</v>
      </c>
      <c r="B51" s="53"/>
      <c r="C51" s="53"/>
      <c r="D51" s="11" t="s">
        <v>40</v>
      </c>
      <c r="E51" s="57" t="s">
        <v>41</v>
      </c>
      <c r="F51" s="57"/>
      <c r="G51" s="57"/>
      <c r="H51" s="57"/>
      <c r="I51" s="57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ht="36">
      <c r="A52" s="3" t="s">
        <v>1</v>
      </c>
      <c r="B52" s="56" t="s">
        <v>2</v>
      </c>
      <c r="C52" s="56"/>
      <c r="D52" s="3" t="s">
        <v>3</v>
      </c>
      <c r="E52" s="3" t="s">
        <v>4</v>
      </c>
      <c r="F52" s="48" t="s">
        <v>100</v>
      </c>
      <c r="G52" s="3" t="s">
        <v>5</v>
      </c>
      <c r="H52" s="56" t="s">
        <v>39</v>
      </c>
      <c r="I52" s="56"/>
      <c r="J52" s="3" t="s">
        <v>6</v>
      </c>
      <c r="K52" s="3" t="s">
        <v>7</v>
      </c>
      <c r="L52" s="3" t="s">
        <v>8</v>
      </c>
      <c r="M52" s="3" t="s">
        <v>9</v>
      </c>
      <c r="N52" s="3" t="s">
        <v>10</v>
      </c>
      <c r="O52" s="3" t="s">
        <v>11</v>
      </c>
      <c r="P52" s="4" t="s">
        <v>12</v>
      </c>
      <c r="Q52" s="3" t="s">
        <v>13</v>
      </c>
      <c r="R52" s="3" t="s">
        <v>14</v>
      </c>
      <c r="S52" s="3" t="s">
        <v>15</v>
      </c>
      <c r="T52" s="3" t="s">
        <v>16</v>
      </c>
    </row>
    <row r="53" spans="1:20" s="22" customFormat="1">
      <c r="A53" s="20">
        <v>1</v>
      </c>
      <c r="B53" s="54" t="s">
        <v>53</v>
      </c>
      <c r="C53" s="54"/>
      <c r="D53" s="21" t="s">
        <v>47</v>
      </c>
      <c r="E53" s="21"/>
      <c r="F53" s="47"/>
      <c r="G53" s="28">
        <v>219481</v>
      </c>
      <c r="H53" s="54" t="s">
        <v>19</v>
      </c>
      <c r="I53" s="54"/>
      <c r="J53" s="21"/>
      <c r="K53" s="21"/>
      <c r="L53" s="20">
        <v>46.87</v>
      </c>
      <c r="M53" s="20">
        <v>65.650000000000006</v>
      </c>
      <c r="N53" s="20">
        <v>4</v>
      </c>
      <c r="O53" s="20">
        <v>8</v>
      </c>
      <c r="P53" s="20">
        <f>SUM(L53:O53)</f>
        <v>124.52000000000001</v>
      </c>
      <c r="Q53" s="33" t="s">
        <v>97</v>
      </c>
      <c r="R53" s="20">
        <v>4</v>
      </c>
      <c r="S53" s="33" t="s">
        <v>97</v>
      </c>
      <c r="T53" s="20">
        <v>4</v>
      </c>
    </row>
    <row r="54" spans="1:20" ht="12" customHeight="1">
      <c r="A54" s="9"/>
      <c r="B54" s="52">
        <v>2</v>
      </c>
      <c r="C54" s="52"/>
      <c r="D54" s="51" t="s">
        <v>124</v>
      </c>
      <c r="E54" s="51"/>
      <c r="F54" s="51"/>
      <c r="G54" s="51"/>
      <c r="H54" s="51"/>
      <c r="I54" s="51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</row>
    <row r="55" spans="1:20" s="22" customFormat="1">
      <c r="A55" s="20">
        <v>2</v>
      </c>
      <c r="B55" s="54" t="s">
        <v>79</v>
      </c>
      <c r="C55" s="54"/>
      <c r="D55" s="21" t="s">
        <v>80</v>
      </c>
      <c r="E55" s="21"/>
      <c r="F55" s="47"/>
      <c r="G55" s="28">
        <v>220787</v>
      </c>
      <c r="H55" s="54" t="s">
        <v>44</v>
      </c>
      <c r="I55" s="54"/>
      <c r="J55" s="21"/>
      <c r="K55" s="21"/>
      <c r="L55" s="20">
        <v>37.909999999999997</v>
      </c>
      <c r="M55" s="20">
        <v>79.650000000000006</v>
      </c>
      <c r="N55" s="20"/>
      <c r="O55" s="20">
        <v>4</v>
      </c>
      <c r="P55" s="20">
        <f>SUM(L55:O55)</f>
        <v>121.56</v>
      </c>
      <c r="Q55" s="21"/>
      <c r="R55" s="20"/>
      <c r="S55" s="21"/>
      <c r="T55" s="20"/>
    </row>
    <row r="56" spans="1:20" ht="12" customHeight="1">
      <c r="A56" s="6"/>
      <c r="B56" s="52">
        <v>1</v>
      </c>
      <c r="C56" s="52"/>
      <c r="D56" s="51" t="s">
        <v>125</v>
      </c>
      <c r="E56" s="51"/>
      <c r="F56" s="51"/>
      <c r="G56" s="51"/>
      <c r="H56" s="51"/>
      <c r="I56" s="51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1:20" s="22" customFormat="1">
      <c r="A57" s="20">
        <v>3</v>
      </c>
      <c r="B57" s="54" t="s">
        <v>42</v>
      </c>
      <c r="C57" s="54"/>
      <c r="D57" s="21" t="s">
        <v>17</v>
      </c>
      <c r="E57" s="21"/>
      <c r="F57" s="47"/>
      <c r="G57" s="28">
        <v>186811</v>
      </c>
      <c r="H57" s="54" t="s">
        <v>24</v>
      </c>
      <c r="I57" s="54"/>
      <c r="J57" s="21"/>
      <c r="K57" s="21"/>
      <c r="L57" s="21">
        <v>55</v>
      </c>
      <c r="M57" s="21">
        <v>41.98</v>
      </c>
      <c r="N57" s="20">
        <v>4</v>
      </c>
      <c r="O57" s="20">
        <v>14</v>
      </c>
      <c r="P57" s="20">
        <f>SUM(L57:O57)</f>
        <v>114.97999999999999</v>
      </c>
      <c r="Q57" s="36" t="s">
        <v>91</v>
      </c>
      <c r="R57" s="20">
        <v>4</v>
      </c>
      <c r="S57" s="36" t="s">
        <v>91</v>
      </c>
      <c r="T57" s="20">
        <v>4</v>
      </c>
    </row>
    <row r="58" spans="1:20" ht="12" customHeight="1">
      <c r="A58" s="6"/>
      <c r="B58" s="52">
        <v>1</v>
      </c>
      <c r="C58" s="52"/>
      <c r="D58" s="51" t="s">
        <v>126</v>
      </c>
      <c r="E58" s="51"/>
      <c r="F58" s="51"/>
      <c r="G58" s="51"/>
      <c r="H58" s="51"/>
      <c r="I58" s="51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</row>
    <row r="59" spans="1:20" ht="12" customHeight="1">
      <c r="A59" s="6"/>
      <c r="B59" s="52">
        <v>2</v>
      </c>
      <c r="C59" s="52"/>
      <c r="D59" s="51" t="s">
        <v>127</v>
      </c>
      <c r="E59" s="51"/>
      <c r="F59" s="51"/>
      <c r="G59" s="51"/>
      <c r="H59" s="51"/>
      <c r="I59" s="51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</row>
    <row r="60" spans="1:20" s="22" customFormat="1" ht="12" customHeight="1">
      <c r="A60" s="20">
        <v>4</v>
      </c>
      <c r="B60" s="54" t="s">
        <v>77</v>
      </c>
      <c r="C60" s="54"/>
      <c r="D60" s="21" t="s">
        <v>78</v>
      </c>
      <c r="E60" s="21"/>
      <c r="F60" s="47"/>
      <c r="G60" s="28">
        <v>198807</v>
      </c>
      <c r="H60" s="54" t="s">
        <v>25</v>
      </c>
      <c r="I60" s="54"/>
      <c r="J60" s="21"/>
      <c r="K60" s="21"/>
      <c r="L60" s="20">
        <v>47.5</v>
      </c>
      <c r="M60" s="20">
        <v>46.93</v>
      </c>
      <c r="N60" s="20">
        <v>4</v>
      </c>
      <c r="O60" s="20">
        <v>8</v>
      </c>
      <c r="P60" s="20">
        <f>SUM(L60:O60)</f>
        <v>106.43</v>
      </c>
      <c r="Q60" s="36" t="s">
        <v>91</v>
      </c>
      <c r="R60" s="20">
        <v>4</v>
      </c>
      <c r="S60" s="36" t="s">
        <v>91</v>
      </c>
      <c r="T60" s="20">
        <v>4</v>
      </c>
    </row>
    <row r="61" spans="1:20">
      <c r="C61" s="2">
        <v>1</v>
      </c>
      <c r="D61" s="51" t="s">
        <v>128</v>
      </c>
      <c r="E61" s="51"/>
      <c r="F61" s="51"/>
      <c r="G61" s="51"/>
      <c r="H61" s="51"/>
      <c r="I61" s="51"/>
    </row>
    <row r="62" spans="1:20">
      <c r="C62" s="2">
        <v>2</v>
      </c>
      <c r="D62" s="50" t="s">
        <v>129</v>
      </c>
      <c r="E62" s="50"/>
      <c r="F62" s="50"/>
      <c r="G62" s="50"/>
      <c r="H62" s="50"/>
      <c r="I62" s="50"/>
    </row>
    <row r="63" spans="1:20" s="22" customFormat="1">
      <c r="A63" s="20">
        <v>5</v>
      </c>
      <c r="B63" s="54" t="s">
        <v>81</v>
      </c>
      <c r="C63" s="54"/>
      <c r="D63" s="21" t="s">
        <v>82</v>
      </c>
      <c r="E63" s="21"/>
      <c r="F63" s="47"/>
      <c r="G63" s="28">
        <v>219480</v>
      </c>
      <c r="H63" s="54" t="s">
        <v>30</v>
      </c>
      <c r="I63" s="54"/>
      <c r="J63" s="21"/>
      <c r="K63" s="21"/>
      <c r="L63" s="20">
        <v>45.2</v>
      </c>
      <c r="M63" s="20">
        <v>49.3</v>
      </c>
      <c r="N63" s="20"/>
      <c r="O63" s="20"/>
      <c r="P63" s="20">
        <f>SUM(L63:O63)</f>
        <v>94.5</v>
      </c>
      <c r="Q63" s="21"/>
      <c r="R63" s="20"/>
      <c r="S63" s="21"/>
      <c r="T63" s="20"/>
    </row>
    <row r="64" spans="1:20" ht="12" customHeight="1">
      <c r="A64" s="17"/>
      <c r="B64" s="52">
        <v>2</v>
      </c>
      <c r="C64" s="52"/>
      <c r="D64" s="51" t="s">
        <v>131</v>
      </c>
      <c r="E64" s="51"/>
      <c r="F64" s="51"/>
      <c r="G64" s="51"/>
      <c r="H64" s="51"/>
      <c r="I64" s="51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</row>
    <row r="65" spans="1:20">
      <c r="C65" s="2">
        <v>3</v>
      </c>
      <c r="D65" s="51" t="s">
        <v>130</v>
      </c>
      <c r="E65" s="51"/>
      <c r="F65" s="51"/>
      <c r="G65" s="51"/>
      <c r="H65" s="51"/>
      <c r="I65" s="51"/>
    </row>
    <row r="66" spans="1:20" s="12" customFormat="1" ht="15">
      <c r="A66" s="53" t="s">
        <v>0</v>
      </c>
      <c r="B66" s="53"/>
      <c r="C66" s="53"/>
      <c r="D66" s="11" t="s">
        <v>54</v>
      </c>
      <c r="E66" s="57" t="s">
        <v>55</v>
      </c>
      <c r="F66" s="57"/>
      <c r="G66" s="57"/>
      <c r="H66" s="57"/>
      <c r="I66" s="57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ht="36">
      <c r="A67" s="3" t="s">
        <v>1</v>
      </c>
      <c r="B67" s="56" t="s">
        <v>2</v>
      </c>
      <c r="C67" s="56"/>
      <c r="D67" s="3" t="s">
        <v>3</v>
      </c>
      <c r="E67" s="3" t="s">
        <v>4</v>
      </c>
      <c r="F67" s="48" t="s">
        <v>100</v>
      </c>
      <c r="G67" s="3" t="s">
        <v>5</v>
      </c>
      <c r="H67" s="56" t="s">
        <v>39</v>
      </c>
      <c r="I67" s="56"/>
      <c r="J67" s="3" t="s">
        <v>6</v>
      </c>
      <c r="K67" s="3" t="s">
        <v>7</v>
      </c>
      <c r="L67" s="3" t="s">
        <v>8</v>
      </c>
      <c r="M67" s="3" t="s">
        <v>9</v>
      </c>
      <c r="N67" s="3" t="s">
        <v>10</v>
      </c>
      <c r="O67" s="3" t="s">
        <v>11</v>
      </c>
      <c r="P67" s="4" t="s">
        <v>12</v>
      </c>
      <c r="Q67" s="3" t="s">
        <v>13</v>
      </c>
      <c r="R67" s="3" t="s">
        <v>14</v>
      </c>
      <c r="S67" s="3" t="s">
        <v>15</v>
      </c>
      <c r="T67" s="3" t="s">
        <v>16</v>
      </c>
    </row>
    <row r="68" spans="1:20" s="22" customFormat="1" ht="12" customHeight="1">
      <c r="A68" s="20">
        <v>1</v>
      </c>
      <c r="B68" s="54" t="s">
        <v>85</v>
      </c>
      <c r="C68" s="54"/>
      <c r="D68" s="21" t="s">
        <v>84</v>
      </c>
      <c r="E68" s="21"/>
      <c r="F68" s="47"/>
      <c r="G68" s="28">
        <v>192463</v>
      </c>
      <c r="H68" s="54" t="s">
        <v>23</v>
      </c>
      <c r="I68" s="54"/>
      <c r="J68" s="21"/>
      <c r="K68" s="21"/>
      <c r="L68" s="20">
        <v>62.5</v>
      </c>
      <c r="M68" s="20">
        <v>45.66</v>
      </c>
      <c r="N68" s="20">
        <v>4</v>
      </c>
      <c r="O68" s="20">
        <v>4</v>
      </c>
      <c r="P68" s="20">
        <f>SUM(L68:O68)</f>
        <v>116.16</v>
      </c>
      <c r="Q68" s="21"/>
      <c r="R68" s="20"/>
      <c r="S68" s="21" t="s">
        <v>91</v>
      </c>
      <c r="T68" s="20">
        <v>4</v>
      </c>
    </row>
    <row r="69" spans="1:20" ht="12" customHeight="1">
      <c r="A69" s="6"/>
      <c r="B69" s="52">
        <v>1</v>
      </c>
      <c r="C69" s="52"/>
      <c r="D69" s="51" t="s">
        <v>132</v>
      </c>
      <c r="E69" s="51"/>
      <c r="F69" s="51"/>
      <c r="G69" s="51"/>
      <c r="H69" s="51"/>
      <c r="I69" s="51"/>
      <c r="J69" s="55"/>
      <c r="K69" s="55"/>
      <c r="L69" s="55"/>
      <c r="M69" s="55"/>
      <c r="N69" s="55"/>
      <c r="O69" s="55"/>
      <c r="P69" s="55"/>
      <c r="Q69" s="6"/>
      <c r="R69" s="6"/>
      <c r="S69" s="6"/>
      <c r="T69" s="6"/>
    </row>
    <row r="70" spans="1:20" s="22" customFormat="1" ht="12" customHeight="1">
      <c r="A70" s="20">
        <v>2</v>
      </c>
      <c r="B70" s="54" t="s">
        <v>86</v>
      </c>
      <c r="C70" s="54"/>
      <c r="D70" s="21" t="s">
        <v>87</v>
      </c>
      <c r="E70" s="21"/>
      <c r="F70" s="47"/>
      <c r="G70" s="28">
        <v>184919</v>
      </c>
      <c r="H70" s="54" t="s">
        <v>45</v>
      </c>
      <c r="I70" s="54"/>
      <c r="J70" s="21"/>
      <c r="K70" s="21"/>
      <c r="L70" s="20">
        <v>58.95</v>
      </c>
      <c r="M70" s="20">
        <v>43.58</v>
      </c>
      <c r="N70" s="20">
        <v>4</v>
      </c>
      <c r="O70" s="20">
        <v>8</v>
      </c>
      <c r="P70" s="20">
        <f>SUM(L70:O70)</f>
        <v>114.53</v>
      </c>
      <c r="Q70" s="21"/>
      <c r="R70" s="20"/>
      <c r="S70" s="21"/>
      <c r="T70" s="20"/>
    </row>
    <row r="71" spans="1:20" ht="12" customHeight="1">
      <c r="A71" s="6"/>
      <c r="B71" s="52">
        <v>1</v>
      </c>
      <c r="C71" s="52"/>
      <c r="D71" s="51" t="s">
        <v>133</v>
      </c>
      <c r="E71" s="51"/>
      <c r="F71" s="51"/>
      <c r="G71" s="51"/>
      <c r="H71" s="51"/>
      <c r="I71" s="51"/>
      <c r="J71" s="55"/>
      <c r="K71" s="55"/>
      <c r="L71" s="55"/>
      <c r="M71" s="55"/>
      <c r="N71" s="55"/>
      <c r="O71" s="55"/>
      <c r="P71" s="55"/>
      <c r="Q71" s="6"/>
      <c r="R71" s="6"/>
      <c r="S71" s="6"/>
      <c r="T71" s="6"/>
    </row>
    <row r="72" spans="1:20" s="22" customFormat="1" ht="12" customHeight="1">
      <c r="A72" s="20">
        <v>3</v>
      </c>
      <c r="B72" s="54" t="s">
        <v>83</v>
      </c>
      <c r="C72" s="54"/>
      <c r="D72" s="21" t="s">
        <v>84</v>
      </c>
      <c r="E72" s="21"/>
      <c r="F72" s="47"/>
      <c r="G72" s="28">
        <v>228689</v>
      </c>
      <c r="H72" s="54" t="s">
        <v>24</v>
      </c>
      <c r="I72" s="54"/>
      <c r="J72" s="21"/>
      <c r="K72" s="36" t="s">
        <v>98</v>
      </c>
      <c r="L72" s="20">
        <v>32.5</v>
      </c>
      <c r="M72" s="20">
        <v>22</v>
      </c>
      <c r="N72" s="20">
        <v>4</v>
      </c>
      <c r="O72" s="20">
        <v>21</v>
      </c>
      <c r="P72" s="20">
        <f>SUM(L72:O72)</f>
        <v>79.5</v>
      </c>
      <c r="Q72" s="36" t="s">
        <v>91</v>
      </c>
      <c r="R72" s="20">
        <v>4</v>
      </c>
      <c r="S72" s="21"/>
      <c r="T72" s="20"/>
    </row>
    <row r="73" spans="1:20" ht="12.75" customHeight="1">
      <c r="C73" s="2">
        <v>12</v>
      </c>
      <c r="D73" s="50" t="s">
        <v>134</v>
      </c>
      <c r="E73" s="50"/>
      <c r="F73" s="50"/>
      <c r="G73" s="50"/>
      <c r="H73" s="50"/>
      <c r="I73" s="50"/>
    </row>
    <row r="74" spans="1:20" s="12" customFormat="1" ht="15">
      <c r="A74" s="53" t="s">
        <v>0</v>
      </c>
      <c r="B74" s="53"/>
      <c r="C74" s="53"/>
      <c r="D74" s="25" t="s">
        <v>94</v>
      </c>
      <c r="E74" s="57" t="s">
        <v>95</v>
      </c>
      <c r="F74" s="57"/>
      <c r="G74" s="57"/>
      <c r="H74" s="57"/>
      <c r="I74" s="57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1:20" ht="36">
      <c r="A75" s="26" t="s">
        <v>1</v>
      </c>
      <c r="B75" s="56" t="s">
        <v>2</v>
      </c>
      <c r="C75" s="56"/>
      <c r="D75" s="26" t="s">
        <v>3</v>
      </c>
      <c r="E75" s="26" t="s">
        <v>4</v>
      </c>
      <c r="F75" s="48" t="s">
        <v>100</v>
      </c>
      <c r="G75" s="26" t="s">
        <v>5</v>
      </c>
      <c r="H75" s="56" t="s">
        <v>39</v>
      </c>
      <c r="I75" s="56"/>
      <c r="J75" s="26" t="s">
        <v>6</v>
      </c>
      <c r="K75" s="26" t="s">
        <v>7</v>
      </c>
      <c r="L75" s="26" t="s">
        <v>8</v>
      </c>
      <c r="M75" s="26" t="s">
        <v>9</v>
      </c>
      <c r="N75" s="26" t="s">
        <v>10</v>
      </c>
      <c r="O75" s="26" t="s">
        <v>11</v>
      </c>
      <c r="P75" s="4" t="s">
        <v>12</v>
      </c>
      <c r="Q75" s="26" t="s">
        <v>13</v>
      </c>
      <c r="R75" s="26" t="s">
        <v>14</v>
      </c>
      <c r="S75" s="26" t="s">
        <v>15</v>
      </c>
      <c r="T75" s="26" t="s">
        <v>16</v>
      </c>
    </row>
    <row r="76" spans="1:20" s="15" customFormat="1" ht="12" customHeight="1">
      <c r="A76" s="20">
        <v>1</v>
      </c>
      <c r="B76" s="54" t="s">
        <v>96</v>
      </c>
      <c r="C76" s="54"/>
      <c r="D76" s="27" t="s">
        <v>18</v>
      </c>
      <c r="E76" s="27"/>
      <c r="F76" s="47"/>
      <c r="G76" s="28">
        <v>217215</v>
      </c>
      <c r="H76" s="54" t="s">
        <v>75</v>
      </c>
      <c r="I76" s="54"/>
      <c r="J76" s="27"/>
      <c r="K76" s="27"/>
      <c r="L76" s="20">
        <v>40</v>
      </c>
      <c r="M76" s="20">
        <v>69.05</v>
      </c>
      <c r="N76" s="20">
        <v>4</v>
      </c>
      <c r="O76" s="20">
        <v>28</v>
      </c>
      <c r="P76" s="20">
        <f>SUM(L76:O76)</f>
        <v>141.05000000000001</v>
      </c>
      <c r="Q76" s="39" t="s">
        <v>97</v>
      </c>
      <c r="R76" s="20">
        <v>4</v>
      </c>
      <c r="S76" s="39" t="s">
        <v>97</v>
      </c>
      <c r="T76" s="20">
        <v>4</v>
      </c>
    </row>
    <row r="77" spans="1:20" ht="13.5" customHeight="1">
      <c r="A77" s="24"/>
      <c r="B77" s="23"/>
      <c r="C77" s="23">
        <v>1</v>
      </c>
      <c r="D77" s="51" t="s">
        <v>135</v>
      </c>
      <c r="E77" s="51"/>
      <c r="F77" s="51"/>
      <c r="G77" s="51"/>
      <c r="H77" s="51"/>
      <c r="I77" s="51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</row>
    <row r="78" spans="1:20" s="12" customFormat="1" ht="15">
      <c r="A78" s="53" t="s">
        <v>0</v>
      </c>
      <c r="B78" s="53"/>
      <c r="C78" s="53"/>
      <c r="D78" s="18" t="s">
        <v>88</v>
      </c>
      <c r="E78" s="57" t="s">
        <v>89</v>
      </c>
      <c r="F78" s="57"/>
      <c r="G78" s="57"/>
      <c r="H78" s="57"/>
      <c r="I78" s="57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ht="36">
      <c r="A79" s="3" t="s">
        <v>1</v>
      </c>
      <c r="B79" s="56" t="s">
        <v>2</v>
      </c>
      <c r="C79" s="56"/>
      <c r="D79" s="3" t="s">
        <v>3</v>
      </c>
      <c r="E79" s="3" t="s">
        <v>4</v>
      </c>
      <c r="F79" s="49" t="s">
        <v>100</v>
      </c>
      <c r="G79" s="3" t="s">
        <v>5</v>
      </c>
      <c r="H79" s="56" t="s">
        <v>39</v>
      </c>
      <c r="I79" s="56"/>
      <c r="J79" s="3" t="s">
        <v>6</v>
      </c>
      <c r="K79" s="3" t="s">
        <v>7</v>
      </c>
      <c r="L79" s="3" t="s">
        <v>8</v>
      </c>
      <c r="M79" s="3" t="s">
        <v>9</v>
      </c>
      <c r="N79" s="3" t="s">
        <v>10</v>
      </c>
      <c r="O79" s="3" t="s">
        <v>11</v>
      </c>
      <c r="P79" s="4" t="s">
        <v>12</v>
      </c>
      <c r="Q79" s="3" t="s">
        <v>13</v>
      </c>
      <c r="R79" s="3" t="s">
        <v>14</v>
      </c>
      <c r="S79" s="3" t="s">
        <v>15</v>
      </c>
      <c r="T79" s="3" t="s">
        <v>16</v>
      </c>
    </row>
    <row r="80" spans="1:20" s="22" customFormat="1" ht="12" customHeight="1">
      <c r="A80" s="20">
        <v>1</v>
      </c>
      <c r="B80" s="54" t="s">
        <v>90</v>
      </c>
      <c r="C80" s="54"/>
      <c r="D80" s="21" t="s">
        <v>59</v>
      </c>
      <c r="E80" s="21"/>
      <c r="F80" s="47"/>
      <c r="G80" s="28">
        <v>216692</v>
      </c>
      <c r="H80" s="54" t="s">
        <v>26</v>
      </c>
      <c r="I80" s="54"/>
      <c r="J80" s="29"/>
      <c r="K80" s="21"/>
      <c r="L80" s="20">
        <v>40</v>
      </c>
      <c r="M80" s="20">
        <v>44.53</v>
      </c>
      <c r="N80" s="20">
        <v>4</v>
      </c>
      <c r="O80" s="20">
        <v>28</v>
      </c>
      <c r="P80" s="20">
        <f>SUM(L80:O80)</f>
        <v>116.53</v>
      </c>
      <c r="Q80" s="39" t="s">
        <v>97</v>
      </c>
      <c r="R80" s="20">
        <v>4</v>
      </c>
      <c r="S80" s="39" t="s">
        <v>97</v>
      </c>
      <c r="T80" s="20">
        <v>4</v>
      </c>
    </row>
    <row r="81" spans="1:20" ht="12" customHeight="1">
      <c r="A81" s="17"/>
      <c r="B81" s="52">
        <v>3</v>
      </c>
      <c r="C81" s="52"/>
      <c r="D81" s="51" t="s">
        <v>136</v>
      </c>
      <c r="E81" s="51"/>
      <c r="F81" s="51"/>
      <c r="G81" s="51"/>
      <c r="H81" s="51"/>
      <c r="I81" s="51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</sheetData>
  <mergeCells count="156">
    <mergeCell ref="J49:T49"/>
    <mergeCell ref="D48:I48"/>
    <mergeCell ref="B44:C44"/>
    <mergeCell ref="H67:I67"/>
    <mergeCell ref="A66:C66"/>
    <mergeCell ref="J69:P69"/>
    <mergeCell ref="B28:C28"/>
    <mergeCell ref="J56:T56"/>
    <mergeCell ref="B52:C52"/>
    <mergeCell ref="B55:C55"/>
    <mergeCell ref="H55:I55"/>
    <mergeCell ref="B60:C60"/>
    <mergeCell ref="H60:I60"/>
    <mergeCell ref="D54:I54"/>
    <mergeCell ref="J46:T46"/>
    <mergeCell ref="B45:C45"/>
    <mergeCell ref="D49:I49"/>
    <mergeCell ref="B38:C38"/>
    <mergeCell ref="D50:I50"/>
    <mergeCell ref="D61:I61"/>
    <mergeCell ref="D58:I58"/>
    <mergeCell ref="B68:C68"/>
    <mergeCell ref="D39:H39"/>
    <mergeCell ref="D40:I40"/>
    <mergeCell ref="D41:I41"/>
    <mergeCell ref="A51:C51"/>
    <mergeCell ref="H52:I52"/>
    <mergeCell ref="D45:I45"/>
    <mergeCell ref="B49:C49"/>
    <mergeCell ref="D71:I71"/>
    <mergeCell ref="B67:C67"/>
    <mergeCell ref="H70:I70"/>
    <mergeCell ref="E66:I66"/>
    <mergeCell ref="B70:C70"/>
    <mergeCell ref="B59:C59"/>
    <mergeCell ref="B19:C19"/>
    <mergeCell ref="B25:C25"/>
    <mergeCell ref="H25:I25"/>
    <mergeCell ref="B34:C34"/>
    <mergeCell ref="D19:I19"/>
    <mergeCell ref="B56:C56"/>
    <mergeCell ref="E51:I51"/>
    <mergeCell ref="B26:C26"/>
    <mergeCell ref="D26:I26"/>
    <mergeCell ref="D56:I56"/>
    <mergeCell ref="B48:C48"/>
    <mergeCell ref="B31:C31"/>
    <mergeCell ref="D31:I31"/>
    <mergeCell ref="B47:C47"/>
    <mergeCell ref="B57:C57"/>
    <mergeCell ref="B71:C71"/>
    <mergeCell ref="H68:I68"/>
    <mergeCell ref="B72:C72"/>
    <mergeCell ref="B36:C36"/>
    <mergeCell ref="D37:I37"/>
    <mergeCell ref="H38:I38"/>
    <mergeCell ref="B69:C69"/>
    <mergeCell ref="B58:C58"/>
    <mergeCell ref="E16:I16"/>
    <mergeCell ref="B24:C24"/>
    <mergeCell ref="D24:I24"/>
    <mergeCell ref="B13:C13"/>
    <mergeCell ref="B14:C14"/>
    <mergeCell ref="H14:I14"/>
    <mergeCell ref="B17:C17"/>
    <mergeCell ref="H17:I17"/>
    <mergeCell ref="B18:C18"/>
    <mergeCell ref="H18:I18"/>
    <mergeCell ref="H13:I13"/>
    <mergeCell ref="A1:P1"/>
    <mergeCell ref="A2:C2"/>
    <mergeCell ref="B3:C3"/>
    <mergeCell ref="H3:I3"/>
    <mergeCell ref="E2:I2"/>
    <mergeCell ref="B4:C4"/>
    <mergeCell ref="H4:I4"/>
    <mergeCell ref="H8:I8"/>
    <mergeCell ref="D5:I5"/>
    <mergeCell ref="B7:C7"/>
    <mergeCell ref="H7:I7"/>
    <mergeCell ref="B8:C8"/>
    <mergeCell ref="B10:C10"/>
    <mergeCell ref="H10:I10"/>
    <mergeCell ref="A6:C6"/>
    <mergeCell ref="E6:I6"/>
    <mergeCell ref="A42:C42"/>
    <mergeCell ref="E42:I42"/>
    <mergeCell ref="J34:T34"/>
    <mergeCell ref="D9:I9"/>
    <mergeCell ref="H36:I36"/>
    <mergeCell ref="B23:C23"/>
    <mergeCell ref="H23:I23"/>
    <mergeCell ref="B46:C46"/>
    <mergeCell ref="B41:C41"/>
    <mergeCell ref="B43:C43"/>
    <mergeCell ref="B37:C37"/>
    <mergeCell ref="B53:C53"/>
    <mergeCell ref="E78:I78"/>
    <mergeCell ref="H44:I44"/>
    <mergeCell ref="H43:I43"/>
    <mergeCell ref="H63:I63"/>
    <mergeCell ref="D46:I46"/>
    <mergeCell ref="H72:I72"/>
    <mergeCell ref="J58:T58"/>
    <mergeCell ref="J54:T54"/>
    <mergeCell ref="H57:I57"/>
    <mergeCell ref="H47:I47"/>
    <mergeCell ref="D62:I62"/>
    <mergeCell ref="D73:I73"/>
    <mergeCell ref="J71:P71"/>
    <mergeCell ref="D59:I59"/>
    <mergeCell ref="H53:I53"/>
    <mergeCell ref="B80:C80"/>
    <mergeCell ref="H80:I80"/>
    <mergeCell ref="J59:T59"/>
    <mergeCell ref="A78:C78"/>
    <mergeCell ref="D69:I69"/>
    <mergeCell ref="J64:T64"/>
    <mergeCell ref="D65:I65"/>
    <mergeCell ref="B63:C63"/>
    <mergeCell ref="B64:C64"/>
    <mergeCell ref="D64:I64"/>
    <mergeCell ref="B76:C76"/>
    <mergeCell ref="H76:I76"/>
    <mergeCell ref="A74:C74"/>
    <mergeCell ref="E74:I74"/>
    <mergeCell ref="B75:C75"/>
    <mergeCell ref="H75:I75"/>
    <mergeCell ref="B79:C79"/>
    <mergeCell ref="H79:I79"/>
    <mergeCell ref="B21:C21"/>
    <mergeCell ref="H21:I21"/>
    <mergeCell ref="B22:C22"/>
    <mergeCell ref="D22:I22"/>
    <mergeCell ref="B81:C81"/>
    <mergeCell ref="D81:I81"/>
    <mergeCell ref="D77:I77"/>
    <mergeCell ref="B54:C54"/>
    <mergeCell ref="A16:C16"/>
    <mergeCell ref="D34:I34"/>
    <mergeCell ref="H32:I32"/>
    <mergeCell ref="H30:I30"/>
    <mergeCell ref="D33:I33"/>
    <mergeCell ref="B33:C33"/>
    <mergeCell ref="B32:C32"/>
    <mergeCell ref="D35:I35"/>
    <mergeCell ref="B30:C30"/>
    <mergeCell ref="D11:H11"/>
    <mergeCell ref="D27:H27"/>
    <mergeCell ref="D28:H28"/>
    <mergeCell ref="D29:I29"/>
    <mergeCell ref="D15:I15"/>
    <mergeCell ref="D20:I20"/>
    <mergeCell ref="B20:C20"/>
    <mergeCell ref="A12:C12"/>
    <mergeCell ref="E12:I12"/>
  </mergeCells>
  <pageMargins left="0.19685039370078741" right="0.19685039370078741" top="0.19685039370078741" bottom="0.19685039370078741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RTG3.rdl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TZIONAS-PC</dc:creator>
  <cp:lastModifiedBy>Teacher</cp:lastModifiedBy>
  <cp:lastPrinted>2022-08-05T10:13:29Z</cp:lastPrinted>
  <dcterms:created xsi:type="dcterms:W3CDTF">2022-08-08T11:56:50Z</dcterms:created>
  <dcterms:modified xsi:type="dcterms:W3CDTF">2022-08-08T13:42:22Z</dcterms:modified>
</cp:coreProperties>
</file>